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50" yWindow="1290" windowWidth="31770" windowHeight="20190" activeTab="0"/>
  </bookViews>
  <sheets>
    <sheet name="Ingredients" sheetId="1" r:id="rId1"/>
    <sheet name="Aggregate cost data" sheetId="2" r:id="rId2"/>
  </sheets>
  <definedNames>
    <definedName name="Impact_Estimate">#N/A</definedName>
    <definedName name="Other_Currency">#N/A</definedName>
    <definedName name="Tab_1_Total">#N/A</definedName>
    <definedName name="Tab_1_Total_Local">#N/A</definedName>
    <definedName name="Tab_2_Answer">#N/A</definedName>
    <definedName name="Tab_2_Total">#N/A</definedName>
    <definedName name="Tab_2_Total_Local">#N/A</definedName>
    <definedName name="Tab_3_Answer">#N/A</definedName>
    <definedName name="Tab_3_Total">#N/A</definedName>
    <definedName name="Tab_3_Total_Local">#N/A</definedName>
    <definedName name="Tab_4_Answer">#N/A</definedName>
    <definedName name="Tab_4_Total">#N/A</definedName>
    <definedName name="Tab_4_Total_Local">#N/A</definedName>
    <definedName name="Tab_5_Total">#N/A</definedName>
    <definedName name="Tab_5_Total_Local">#N/A</definedName>
    <definedName name="Tab_6_Answer">#N/A</definedName>
    <definedName name="Tab_6_Total">#N/A</definedName>
    <definedName name="Tab_6_Total_Local">#N/A</definedName>
    <definedName name="Tab_7_Answer">#N/A</definedName>
    <definedName name="Tab_7_Total">#N/A</definedName>
    <definedName name="Tab_7_Total_Local">#N/A</definedName>
    <definedName name="Tab_8_Answer">#N/A</definedName>
    <definedName name="Tab_8_Total">#N/A</definedName>
    <definedName name="Tab_8_Total_Local">#N/A</definedName>
    <definedName name="Total_Cost_Local">#N/A</definedName>
  </definedNames>
  <calcPr fullCalcOnLoad="1"/>
</workbook>
</file>

<file path=xl/sharedStrings.xml><?xml version="1.0" encoding="utf-8"?>
<sst xmlns="http://schemas.openxmlformats.org/spreadsheetml/2006/main" count="120" uniqueCount="65">
  <si>
    <t xml:space="preserve">
</t>
  </si>
  <si>
    <t>Basic Cost Collection Template</t>
  </si>
  <si>
    <t>Total program cost</t>
  </si>
  <si>
    <t>Notes</t>
  </si>
  <si>
    <t>Local</t>
  </si>
  <si>
    <t>USD</t>
  </si>
  <si>
    <t>Exchange rate information</t>
  </si>
  <si>
    <t xml:space="preserve">Project name: </t>
  </si>
  <si>
    <t>Number of beneficiaries (or other unit)</t>
  </si>
  <si>
    <t>Average cost per beneficiary (or other unit)</t>
  </si>
  <si>
    <t>Marginal cost to add a beneficiary (or other unit)</t>
  </si>
  <si>
    <t>The total program costs should include costs across various categories, such as Program Administration, Targeting, Staff Training, User Training, Implementation, User Costs, Averted Costs, and Monitoring. Please describe what costs have been included and which have been left out (either because they do not apply to this program or because data is not available) in the Notes section.</t>
  </si>
  <si>
    <t>Local currency/USD</t>
  </si>
  <si>
    <t>Please estimate the marginal cost to extend the program to an additional beneficiary (or other relevant unit). Please describe any assumptions used to make these calculations (e.g. which costs are fixed or variable), and please specify in the Notes section if the unit is not the individual.</t>
  </si>
  <si>
    <t xml:space="preserve"> </t>
  </si>
  <si>
    <t>Base year</t>
  </si>
  <si>
    <t>Year</t>
  </si>
  <si>
    <t>If you have cost data in a local currency, please provide exchange rate information. The exhange rate should be for the same year indicated in (1) above. Please specify what currency, what year, and where you found the exchange rate information in the Notes section.</t>
  </si>
  <si>
    <t>Number</t>
  </si>
  <si>
    <t>Unit type</t>
  </si>
  <si>
    <t>Please enter the year for which the data below are reported.</t>
  </si>
  <si>
    <r>
      <t xml:space="preserve">Please enter the costs that were incurred </t>
    </r>
    <r>
      <rPr>
        <b/>
        <i/>
        <sz val="11"/>
        <color indexed="8"/>
        <rFont val="Arial"/>
        <family val="2"/>
      </rPr>
      <t xml:space="preserve">to target, identify, and raise awareness among potential subjects as part of the intervention. </t>
    </r>
    <r>
      <rPr>
        <i/>
        <sz val="11"/>
        <color indexed="8"/>
        <rFont val="Arial"/>
        <family val="2"/>
      </rPr>
      <t>Targeting/identification costs may include costs of a pre-program census or targeting survey given to identify those within a specific region who are eligible and meet certain criteria. This category also includes marketing costs, such as the costs incurred to print and distribute flyers or host information sessions. However, if the information or marketing campaign forms the core of the intervention, these costs should go in Implementation.</t>
    </r>
  </si>
  <si>
    <t xml:space="preserve">Please enter the costs that were incurred to train staff involved in the intervention. This does not include training for enumerators who conducted surveys to collect data for program evalution. If no training sessions were held for staff, then leave this section blank. </t>
  </si>
  <si>
    <t>Monitoring costs</t>
  </si>
  <si>
    <t>Targeting costs</t>
  </si>
  <si>
    <t>Capital equipment</t>
  </si>
  <si>
    <t>Staff training and capacity building</t>
  </si>
  <si>
    <t>Travel and transportation costs</t>
  </si>
  <si>
    <t>Beneficiary costs</t>
  </si>
  <si>
    <t>Staffing costs</t>
  </si>
  <si>
    <t>Beneficiary training costs</t>
  </si>
  <si>
    <t>Other direct costs</t>
  </si>
  <si>
    <t>Program material and resource costs</t>
  </si>
  <si>
    <t>Please enter the costs on fixed assets like expenses on purchase or rental of land, buildings, vehicles, or other goods. Please enter the costs that are incurred for activities conducted through the entire duration of the project.</t>
  </si>
  <si>
    <t>Please include costs of any day to day materials and resources used in implementing the intervention. This can include the cost of items distributed to participants, the cost of distributing the items, or the cost of creating and maintaining technologies or resources developed for the intervention.</t>
  </si>
  <si>
    <t>Please enter any costs incurred by the program implementer to train participants or beneficiaries. Costs incurred by users as part of user training should be entered under Beneficiary Costs in item 10.</t>
  </si>
  <si>
    <t>Pleas include any other miscellaneous direct costs incurred to perform day to day activities of the project, but that are not mentioned in any of the above categories.</t>
  </si>
  <si>
    <t>Please include costs on staff transportation to provide services/implement the program, including travel for community mobilization. These costs could include fares for buses or taxis, lodging or per diem costs for meals.</t>
  </si>
  <si>
    <t>Please enter any costs incurred to oversee and monitor program activities, or track program recipients or staff and their progress during the intervention. This category also includes costs of monitoring supply chains or other systems set up for the intervention. Please do not include costs for data collection for monitoring or evaluation which would not take place in a full-scale version of the program. Costs of Monitoring and Evaluation costs should be included here.</t>
  </si>
  <si>
    <r>
      <t xml:space="preserve">Please include the cost of all part-time or full-time staff who worked </t>
    </r>
    <r>
      <rPr>
        <b/>
        <i/>
        <sz val="11"/>
        <color indexed="8"/>
        <rFont val="Arial"/>
        <family val="2"/>
      </rPr>
      <t>throughout any phases of the intervention and implementation</t>
    </r>
    <r>
      <rPr>
        <i/>
        <sz val="11"/>
        <color indexed="8"/>
        <rFont val="Arial"/>
        <family val="2"/>
      </rPr>
      <t xml:space="preserve"> and other costs related to program administration. Include any overhead costs here. Please do not include staff that were hired only to identify potential program recipients (include that in category 2) or staff costs associated with monitoring and evaluating the program (include this in category 8).</t>
    </r>
  </si>
  <si>
    <t>Please enter the costs that the user incurred as a part of the intervention. This tab also includes the opportunity cost of participants' time, so interventions requiring a large time commitment from participants should fill out this tab, even if there are no other user costs. These costs should be collected and estimated through participant time use surveys. Please add notes about how you estimated these costs (for example, collecting time data through surveys and then using average female wage rate in the state). Do not include costs recorded in 7 - Beneficiary Training.</t>
  </si>
  <si>
    <t>Borrowed and modified to the context of women's groups from J-PAL's cost-effectiveness tools.</t>
  </si>
  <si>
    <t>Individuals</t>
  </si>
  <si>
    <t>Households</t>
  </si>
  <si>
    <t>Villages</t>
  </si>
  <si>
    <t>Blocks</t>
  </si>
  <si>
    <t>Local (individuals)</t>
  </si>
  <si>
    <t>USD (individuals)</t>
  </si>
  <si>
    <t>Approximately what percentage of these costs were spent on the following activities? (Please enter percentage as a number and do not include the % sign)</t>
  </si>
  <si>
    <t>Social mobilization and group formation'</t>
  </si>
  <si>
    <t>Financial inclusion initiatives</t>
  </si>
  <si>
    <t>Livelihood initiatives</t>
  </si>
  <si>
    <t>Health and sanitation</t>
  </si>
  <si>
    <t>Component 5</t>
  </si>
  <si>
    <t>Component 6</t>
  </si>
  <si>
    <t>Please provide the number of beneficiaries (or other relevant unit) receiving the program. You can enter the number of individuals, households, villages or blocks.</t>
  </si>
  <si>
    <t xml:space="preserve">This cost is calculated automatically from the numbers entered above (total cost divided by number of beneficiaries). </t>
  </si>
  <si>
    <t>Local (households)</t>
  </si>
  <si>
    <t>USD (households)</t>
  </si>
  <si>
    <t>Local (villages)</t>
  </si>
  <si>
    <t>USD (villages)</t>
  </si>
  <si>
    <t>Local (blocks)</t>
  </si>
  <si>
    <t>USD (blocks)</t>
  </si>
  <si>
    <t>Authored by the Evidence Consortium on Women's Groups (ECWG)</t>
  </si>
  <si>
    <t>For questions, please contact Garima Siwach at gsiwach@air.org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</si>
</sst>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5">
    <font>
      <sz val="11"/>
      <color theme="1"/>
      <name val="Calibri"/>
      <family val="2"/>
    </font>
    <font>
      <sz val="12"/>
      <color indexed="8"/>
      <name val="Calibri"/>
      <family val="2"/>
    </font>
    <font>
      <i/>
      <sz val="11"/>
      <color indexed="8"/>
      <name val="Arial"/>
      <family val="2"/>
    </font>
    <font>
      <b/>
      <i/>
      <sz val="11"/>
      <color indexed="8"/>
      <name val="Arial"/>
      <family val="2"/>
    </font>
    <font>
      <b/>
      <i/>
      <u val="single"/>
      <sz val="11"/>
      <name val="Arial"/>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
      <sz val="11"/>
      <color indexed="8"/>
      <name val="Arial"/>
      <family val="2"/>
    </font>
    <font>
      <b/>
      <sz val="18"/>
      <color indexed="8"/>
      <name val="Arial"/>
      <family val="2"/>
    </font>
    <font>
      <sz val="10"/>
      <color indexed="8"/>
      <name val="Arial"/>
      <family val="2"/>
    </font>
    <font>
      <b/>
      <sz val="12"/>
      <color indexed="8"/>
      <name val="Arial"/>
      <family val="2"/>
    </font>
    <font>
      <b/>
      <sz val="14"/>
      <color indexed="8"/>
      <name val="Arial"/>
      <family val="2"/>
    </font>
    <font>
      <b/>
      <sz val="11"/>
      <color indexed="8"/>
      <name val="Arial"/>
      <family val="2"/>
    </font>
    <font>
      <u val="single"/>
      <sz val="11"/>
      <color indexed="15"/>
      <name val="Arial"/>
      <family val="2"/>
    </font>
    <font>
      <b/>
      <sz val="10"/>
      <color indexed="8"/>
      <name val="Arial"/>
      <family val="2"/>
    </font>
    <font>
      <i/>
      <sz val="10"/>
      <color indexed="8"/>
      <name val="Arial"/>
      <family val="2"/>
    </font>
    <font>
      <b/>
      <i/>
      <u val="single"/>
      <sz val="11"/>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sz val="11"/>
      <color theme="1"/>
      <name val="Arial"/>
      <family val="2"/>
    </font>
    <font>
      <b/>
      <sz val="18"/>
      <color theme="1"/>
      <name val="Arial"/>
      <family val="2"/>
    </font>
    <font>
      <sz val="10"/>
      <color theme="1"/>
      <name val="Arial"/>
      <family val="2"/>
    </font>
    <font>
      <b/>
      <sz val="12"/>
      <color theme="1"/>
      <name val="Arial"/>
      <family val="2"/>
    </font>
    <font>
      <b/>
      <sz val="14"/>
      <color theme="1"/>
      <name val="Arial"/>
      <family val="2"/>
    </font>
    <font>
      <b/>
      <sz val="11"/>
      <color theme="1"/>
      <name val="Arial"/>
      <family val="2"/>
    </font>
    <font>
      <i/>
      <sz val="11"/>
      <color theme="1"/>
      <name val="Arial"/>
      <family val="2"/>
    </font>
    <font>
      <u val="single"/>
      <sz val="11"/>
      <color theme="10"/>
      <name val="Arial"/>
      <family val="2"/>
    </font>
    <font>
      <b/>
      <sz val="10"/>
      <color theme="1"/>
      <name val="Arial"/>
      <family val="2"/>
    </font>
    <font>
      <i/>
      <sz val="11"/>
      <color rgb="FF000000"/>
      <name val="Arial"/>
      <family val="2"/>
    </font>
    <font>
      <i/>
      <sz val="10"/>
      <color theme="1"/>
      <name val="Arial"/>
      <family val="2"/>
    </font>
    <font>
      <b/>
      <i/>
      <u val="single"/>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style="medium"/>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2">
    <xf numFmtId="0" fontId="0" fillId="0" borderId="0" xfId="0" applyFont="1" applyAlignment="1">
      <alignment/>
    </xf>
    <xf numFmtId="0" fontId="53" fillId="32" borderId="0" xfId="0" applyFont="1" applyFill="1" applyAlignment="1">
      <alignment/>
    </xf>
    <xf numFmtId="0" fontId="54" fillId="32" borderId="0" xfId="0" applyFont="1" applyFill="1" applyAlignment="1">
      <alignment/>
    </xf>
    <xf numFmtId="0" fontId="53" fillId="32" borderId="0" xfId="0" applyFont="1" applyFill="1" applyAlignment="1">
      <alignment wrapText="1"/>
    </xf>
    <xf numFmtId="0" fontId="53" fillId="32" borderId="10" xfId="0" applyFont="1" applyFill="1" applyBorder="1" applyAlignment="1">
      <alignment/>
    </xf>
    <xf numFmtId="0" fontId="55" fillId="0" borderId="0" xfId="0" applyFont="1" applyFill="1" applyAlignment="1">
      <alignment/>
    </xf>
    <xf numFmtId="0" fontId="56" fillId="0" borderId="0" xfId="0" applyFont="1" applyFill="1" applyAlignment="1">
      <alignment/>
    </xf>
    <xf numFmtId="0" fontId="55" fillId="0" borderId="0" xfId="0" applyFont="1" applyFill="1" applyBorder="1" applyAlignment="1">
      <alignment/>
    </xf>
    <xf numFmtId="0" fontId="55" fillId="0" borderId="10" xfId="0" applyFont="1" applyFill="1" applyBorder="1" applyAlignment="1">
      <alignment/>
    </xf>
    <xf numFmtId="0" fontId="57" fillId="0" borderId="10" xfId="0" applyFont="1" applyFill="1" applyBorder="1" applyAlignment="1">
      <alignment/>
    </xf>
    <xf numFmtId="0" fontId="55" fillId="0" borderId="0" xfId="0" applyFont="1" applyFill="1" applyAlignment="1">
      <alignment horizontal="center" vertical="center"/>
    </xf>
    <xf numFmtId="0" fontId="53" fillId="0" borderId="0" xfId="0" applyFont="1" applyFill="1" applyAlignment="1">
      <alignment/>
    </xf>
    <xf numFmtId="0" fontId="58" fillId="0" borderId="0" xfId="0" applyFont="1" applyFill="1" applyAlignment="1">
      <alignment horizontal="center" vertical="center"/>
    </xf>
    <xf numFmtId="0" fontId="58" fillId="0" borderId="0" xfId="0" applyFont="1" applyFill="1" applyAlignment="1">
      <alignment vertical="center" wrapText="1"/>
    </xf>
    <xf numFmtId="0" fontId="53" fillId="0" borderId="0" xfId="0" applyFont="1" applyFill="1" applyBorder="1" applyAlignment="1">
      <alignment/>
    </xf>
    <xf numFmtId="0" fontId="53" fillId="0" borderId="0" xfId="0" applyFont="1" applyFill="1" applyBorder="1" applyAlignment="1">
      <alignment horizontal="center" vertical="center"/>
    </xf>
    <xf numFmtId="0" fontId="59" fillId="0" borderId="0" xfId="0" applyFont="1" applyFill="1" applyBorder="1" applyAlignment="1">
      <alignment vertical="center" wrapText="1"/>
    </xf>
    <xf numFmtId="0" fontId="58" fillId="0" borderId="0" xfId="0" applyFont="1" applyFill="1" applyBorder="1" applyAlignment="1">
      <alignment horizontal="center" vertical="center"/>
    </xf>
    <xf numFmtId="0" fontId="58" fillId="0" borderId="0" xfId="0" applyFont="1" applyFill="1" applyBorder="1" applyAlignment="1">
      <alignment vertical="center" wrapText="1"/>
    </xf>
    <xf numFmtId="0" fontId="53" fillId="0" borderId="0" xfId="0" applyFont="1" applyFill="1" applyBorder="1" applyAlignment="1">
      <alignment vertical="center"/>
    </xf>
    <xf numFmtId="0" fontId="53" fillId="0" borderId="10" xfId="0" applyFont="1" applyFill="1" applyBorder="1" applyAlignment="1">
      <alignment/>
    </xf>
    <xf numFmtId="0" fontId="53" fillId="0" borderId="10" xfId="0" applyFont="1" applyFill="1" applyBorder="1" applyAlignment="1">
      <alignment horizontal="center" vertical="center"/>
    </xf>
    <xf numFmtId="0" fontId="59" fillId="0" borderId="10" xfId="0" applyFont="1" applyFill="1" applyBorder="1" applyAlignment="1">
      <alignment vertical="center" wrapText="1"/>
    </xf>
    <xf numFmtId="0" fontId="58" fillId="0" borderId="0" xfId="0" applyFont="1" applyFill="1" applyAlignment="1">
      <alignment/>
    </xf>
    <xf numFmtId="0" fontId="53" fillId="0" borderId="0" xfId="0" applyFont="1" applyFill="1" applyAlignment="1">
      <alignment horizontal="center" vertical="center"/>
    </xf>
    <xf numFmtId="0" fontId="60" fillId="0" borderId="0" xfId="53" applyFont="1" applyFill="1" applyAlignment="1">
      <alignment vertical="center" wrapText="1"/>
    </xf>
    <xf numFmtId="0" fontId="61" fillId="0" borderId="0" xfId="0" applyFont="1" applyFill="1" applyBorder="1" applyAlignment="1">
      <alignment/>
    </xf>
    <xf numFmtId="0" fontId="53" fillId="0" borderId="0" xfId="0" applyFont="1" applyFill="1" applyBorder="1" applyAlignment="1">
      <alignment vertical="center" wrapText="1"/>
    </xf>
    <xf numFmtId="0" fontId="53" fillId="0" borderId="11" xfId="0" applyFont="1" applyFill="1" applyBorder="1" applyAlignment="1">
      <alignment vertical="center"/>
    </xf>
    <xf numFmtId="0" fontId="55" fillId="0" borderId="0" xfId="0" applyFont="1" applyFill="1" applyAlignment="1">
      <alignment/>
    </xf>
    <xf numFmtId="0" fontId="55" fillId="0" borderId="11" xfId="0" applyFont="1" applyFill="1" applyBorder="1" applyAlignment="1">
      <alignment/>
    </xf>
    <xf numFmtId="0" fontId="62" fillId="0" borderId="0" xfId="0" applyFont="1" applyAlignment="1">
      <alignment wrapText="1"/>
    </xf>
    <xf numFmtId="0" fontId="53" fillId="0" borderId="11" xfId="0" applyFont="1" applyFill="1" applyBorder="1" applyAlignment="1">
      <alignment vertical="center" wrapText="1"/>
    </xf>
    <xf numFmtId="0" fontId="61" fillId="0" borderId="0" xfId="0" applyFont="1" applyFill="1" applyAlignment="1">
      <alignment/>
    </xf>
    <xf numFmtId="0" fontId="63" fillId="0" borderId="0" xfId="0" applyFont="1" applyFill="1" applyBorder="1" applyAlignment="1">
      <alignment wrapText="1"/>
    </xf>
    <xf numFmtId="0" fontId="59" fillId="0" borderId="0" xfId="0" applyFont="1" applyFill="1" applyAlignment="1">
      <alignment wrapText="1"/>
    </xf>
    <xf numFmtId="0" fontId="61" fillId="0" borderId="0" xfId="0" applyFont="1" applyFill="1" applyAlignment="1">
      <alignment horizontal="center"/>
    </xf>
    <xf numFmtId="0" fontId="4" fillId="0" borderId="0" xfId="53" applyFont="1" applyFill="1" applyAlignment="1">
      <alignment vertical="center" wrapText="1"/>
    </xf>
    <xf numFmtId="0" fontId="61" fillId="0" borderId="0" xfId="0" applyFont="1" applyFill="1" applyBorder="1" applyAlignment="1">
      <alignment wrapText="1"/>
    </xf>
    <xf numFmtId="0" fontId="61" fillId="0" borderId="0" xfId="0" applyFont="1" applyFill="1" applyBorder="1" applyAlignment="1">
      <alignment horizontal="center"/>
    </xf>
    <xf numFmtId="0" fontId="61" fillId="0" borderId="0" xfId="0" applyFont="1" applyFill="1" applyBorder="1" applyAlignment="1">
      <alignment horizontal="center" wrapText="1"/>
    </xf>
    <xf numFmtId="0" fontId="64" fillId="0" borderId="1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276225</xdr:rowOff>
    </xdr:from>
    <xdr:to>
      <xdr:col>22</xdr:col>
      <xdr:colOff>257175</xdr:colOff>
      <xdr:row>3</xdr:row>
      <xdr:rowOff>0</xdr:rowOff>
    </xdr:to>
    <xdr:sp>
      <xdr:nvSpPr>
        <xdr:cNvPr id="1" name="TextBox 1"/>
        <xdr:cNvSpPr txBox="1">
          <a:spLocks noChangeArrowheads="1"/>
        </xdr:cNvSpPr>
      </xdr:nvSpPr>
      <xdr:spPr>
        <a:xfrm>
          <a:off x="133350" y="276225"/>
          <a:ext cx="23269575" cy="561975"/>
        </a:xfrm>
        <a:prstGeom prst="rect">
          <a:avLst/>
        </a:prstGeom>
        <a:noFill/>
        <a:ln w="9525" cmpd="sng">
          <a:noFill/>
        </a:ln>
      </xdr:spPr>
      <xdr:txBody>
        <a:bodyPr vertOverflow="clip" wrap="square"/>
        <a:p>
          <a:pPr algn="l">
            <a:defRPr/>
          </a:pPr>
          <a:r>
            <a:rPr lang="en-US" cap="none" sz="1100" b="0" i="0" u="none" baseline="0">
              <a:solidFill>
                <a:srgbClr val="000000"/>
              </a:solidFill>
            </a:rPr>
            <a:t>While a rigorous cost-effectiveness analysis requires very granular data, this basic cost collection template gathers the figures for the various cost catgories to calculate total program costs. Please enter cost data for each category below and include a description of what is included in the notes section. Once you have the cost data in each category, move to the second sheet, "Aggregate cost data." This sheet includes the high-level cost figures that are of greatest interest to policymakers and allows for a very rough, back-of-the-envelope cost-effectiveness calculation. Please fill out both worksheets, if possible. If costs are unavailble, please provide an estimate.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276225</xdr:rowOff>
    </xdr:from>
    <xdr:to>
      <xdr:col>6</xdr:col>
      <xdr:colOff>38100</xdr:colOff>
      <xdr:row>2</xdr:row>
      <xdr:rowOff>142875</xdr:rowOff>
    </xdr:to>
    <xdr:sp>
      <xdr:nvSpPr>
        <xdr:cNvPr id="1" name="TextBox 1"/>
        <xdr:cNvSpPr txBox="1">
          <a:spLocks noChangeArrowheads="1"/>
        </xdr:cNvSpPr>
      </xdr:nvSpPr>
      <xdr:spPr>
        <a:xfrm>
          <a:off x="133350" y="276225"/>
          <a:ext cx="7543800"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This sheets</a:t>
          </a:r>
          <a:r>
            <a:rPr lang="en-US" cap="none" sz="1100" b="0" i="0" u="none" baseline="0">
              <a:solidFill>
                <a:srgbClr val="000000"/>
              </a:solidFill>
              <a:latin typeface="Arial"/>
              <a:ea typeface="Arial"/>
              <a:cs typeface="Arial"/>
            </a:rPr>
            <a:t> include a list of high-level cost figures that are of greatest interest to policymakers and allows for a very rough, back-of-the-envelope cost-effectiveness calculation.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V38"/>
  <sheetViews>
    <sheetView tabSelected="1" zoomScale="90" zoomScaleNormal="90" zoomScalePageLayoutView="0" workbookViewId="0" topLeftCell="A1">
      <pane ySplit="3" topLeftCell="A25" activePane="bottomLeft" state="frozen"/>
      <selection pane="topLeft" activeCell="A1" sqref="A1"/>
      <selection pane="bottomLeft" activeCell="C36" sqref="C36"/>
    </sheetView>
  </sheetViews>
  <sheetFormatPr defaultColWidth="10.7109375" defaultRowHeight="15"/>
  <cols>
    <col min="1" max="1" width="2.7109375" style="5" customWidth="1"/>
    <col min="2" max="2" width="4.8515625" style="5" customWidth="1"/>
    <col min="3" max="3" width="103.00390625" style="5" customWidth="1"/>
    <col min="4" max="5" width="9.7109375" style="7" customWidth="1"/>
    <col min="6" max="6" width="15.8515625" style="7" customWidth="1"/>
    <col min="7" max="7" width="14.8515625" style="7" customWidth="1"/>
    <col min="8" max="17" width="13.28125" style="7" customWidth="1"/>
    <col min="18" max="16384" width="10.7109375" style="7" customWidth="1"/>
  </cols>
  <sheetData>
    <row r="1" s="1" customFormat="1" ht="23.25">
      <c r="B1" s="2" t="s">
        <v>1</v>
      </c>
    </row>
    <row r="2" spans="2:3" s="1" customFormat="1" ht="28.5">
      <c r="B2" s="3"/>
      <c r="C2" s="3" t="s">
        <v>0</v>
      </c>
    </row>
    <row r="3" s="4" customFormat="1" ht="14.25"/>
    <row r="4" spans="2:3" ht="15.75">
      <c r="B4" s="6"/>
      <c r="C4" s="23" t="s">
        <v>7</v>
      </c>
    </row>
    <row r="5" spans="1:6" ht="18">
      <c r="A5" s="8"/>
      <c r="B5" s="9"/>
      <c r="C5" s="8"/>
      <c r="D5" s="8"/>
      <c r="E5" s="8"/>
      <c r="F5" s="8"/>
    </row>
    <row r="6" spans="2:22" ht="14.25" customHeight="1" thickBot="1">
      <c r="B6" s="12"/>
      <c r="C6" s="13" t="s">
        <v>15</v>
      </c>
      <c r="D6" s="26" t="s">
        <v>16</v>
      </c>
      <c r="F6" s="40" t="s">
        <v>48</v>
      </c>
      <c r="G6" s="40"/>
      <c r="H6" s="40"/>
      <c r="I6" s="40"/>
      <c r="J6" s="40"/>
      <c r="K6" s="40"/>
      <c r="L6" s="40"/>
      <c r="M6" s="40"/>
      <c r="N6" s="40"/>
      <c r="O6" s="40"/>
      <c r="P6" s="40"/>
      <c r="Q6" s="40"/>
      <c r="V6" s="26" t="s">
        <v>3</v>
      </c>
    </row>
    <row r="7" spans="2:17" ht="15" thickBot="1">
      <c r="B7" s="10"/>
      <c r="C7" s="16" t="s">
        <v>20</v>
      </c>
      <c r="D7" s="30"/>
      <c r="F7" s="40"/>
      <c r="G7" s="40"/>
      <c r="H7" s="40"/>
      <c r="I7" s="40"/>
      <c r="J7" s="40"/>
      <c r="K7" s="40"/>
      <c r="L7" s="40"/>
      <c r="M7" s="40"/>
      <c r="N7" s="40"/>
      <c r="O7" s="40"/>
      <c r="P7" s="40"/>
      <c r="Q7" s="40"/>
    </row>
    <row r="8" spans="2:22" ht="47.25" customHeight="1" thickBot="1">
      <c r="B8" s="12">
        <v>1</v>
      </c>
      <c r="C8" s="13" t="s">
        <v>25</v>
      </c>
      <c r="D8" s="26" t="s">
        <v>4</v>
      </c>
      <c r="E8" s="26" t="s">
        <v>5</v>
      </c>
      <c r="F8" s="40" t="s">
        <v>49</v>
      </c>
      <c r="G8" s="40"/>
      <c r="H8" s="40" t="s">
        <v>50</v>
      </c>
      <c r="I8" s="40"/>
      <c r="J8" s="39" t="s">
        <v>51</v>
      </c>
      <c r="K8" s="39"/>
      <c r="L8" s="39" t="s">
        <v>52</v>
      </c>
      <c r="M8" s="39"/>
      <c r="N8" s="39" t="s">
        <v>53</v>
      </c>
      <c r="O8" s="39"/>
      <c r="P8" s="39" t="s">
        <v>54</v>
      </c>
      <c r="Q8" s="39"/>
      <c r="V8" s="26" t="s">
        <v>3</v>
      </c>
    </row>
    <row r="9" spans="2:17" ht="43.5" thickBot="1">
      <c r="B9" s="10"/>
      <c r="C9" s="31" t="s">
        <v>33</v>
      </c>
      <c r="D9" s="28"/>
      <c r="E9" s="28">
        <f>IF(ISBLANK($D9),"",$D9/'Aggregate cost data'!$D$23)</f>
      </c>
      <c r="F9" s="28"/>
      <c r="G9" s="28" t="e">
        <f>$E9*(F9/100)</f>
        <v>#VALUE!</v>
      </c>
      <c r="H9" s="28"/>
      <c r="I9" s="28" t="e">
        <f>$E$9*(H9/100)</f>
        <v>#VALUE!</v>
      </c>
      <c r="J9" s="28"/>
      <c r="K9" s="28" t="e">
        <f>$E$9*(J9/100)</f>
        <v>#VALUE!</v>
      </c>
      <c r="L9" s="28"/>
      <c r="M9" s="28" t="e">
        <f>$E$9*(L9/100)</f>
        <v>#VALUE!</v>
      </c>
      <c r="N9" s="28"/>
      <c r="O9" s="28" t="e">
        <f>$E$9*(N9/100)</f>
        <v>#VALUE!</v>
      </c>
      <c r="P9" s="28"/>
      <c r="Q9" s="28" t="e">
        <f>$E$9*(P9/100)</f>
        <v>#VALUE!</v>
      </c>
    </row>
    <row r="10" spans="1:22" s="14" customFormat="1" ht="15.75" thickBot="1">
      <c r="A10" s="11"/>
      <c r="B10" s="12">
        <v>2</v>
      </c>
      <c r="C10" s="13" t="s">
        <v>24</v>
      </c>
      <c r="D10" s="26" t="s">
        <v>4</v>
      </c>
      <c r="E10" s="26" t="s">
        <v>5</v>
      </c>
      <c r="F10" s="26"/>
      <c r="V10" s="26" t="s">
        <v>3</v>
      </c>
    </row>
    <row r="11" spans="2:22" s="14" customFormat="1" ht="86.25" thickBot="1">
      <c r="B11" s="15"/>
      <c r="C11" s="31" t="s">
        <v>21</v>
      </c>
      <c r="D11" s="28"/>
      <c r="E11" s="28">
        <f>IF(ISBLANK($D11),"",$D11/'Aggregate cost data'!$D$23)</f>
      </c>
      <c r="F11" s="28"/>
      <c r="G11" s="28" t="e">
        <f>$E$11*(F11/100)</f>
        <v>#VALUE!</v>
      </c>
      <c r="H11" s="28"/>
      <c r="I11" s="28" t="e">
        <f>$E$11*(H11/100)</f>
        <v>#VALUE!</v>
      </c>
      <c r="J11" s="28"/>
      <c r="K11" s="28" t="e">
        <f>$E$11*(J11/100)</f>
        <v>#VALUE!</v>
      </c>
      <c r="L11" s="28"/>
      <c r="M11" s="28" t="e">
        <f>$E$11*(L11/100)</f>
        <v>#VALUE!</v>
      </c>
      <c r="N11" s="28"/>
      <c r="O11" s="28" t="e">
        <f>$E$11*(N11/100)</f>
        <v>#VALUE!</v>
      </c>
      <c r="P11" s="28"/>
      <c r="Q11" s="28" t="e">
        <f>$E$11*(P11/100)</f>
        <v>#VALUE!</v>
      </c>
      <c r="V11" s="7"/>
    </row>
    <row r="12" spans="2:22" s="14" customFormat="1" ht="15.75" thickBot="1">
      <c r="B12" s="17">
        <v>3</v>
      </c>
      <c r="C12" s="13" t="s">
        <v>29</v>
      </c>
      <c r="D12" s="26" t="s">
        <v>4</v>
      </c>
      <c r="E12" s="26" t="s">
        <v>5</v>
      </c>
      <c r="F12" s="26"/>
      <c r="V12" s="26" t="s">
        <v>3</v>
      </c>
    </row>
    <row r="13" spans="2:22" s="14" customFormat="1" ht="72" thickBot="1">
      <c r="B13" s="15"/>
      <c r="C13" s="31" t="s">
        <v>39</v>
      </c>
      <c r="D13" s="28"/>
      <c r="E13" s="28">
        <f>IF(ISBLANK($D13),"",$D13/'Aggregate cost data'!$D$23)</f>
      </c>
      <c r="F13" s="28"/>
      <c r="G13" s="28" t="e">
        <f>$E$13*(F13/100)</f>
        <v>#VALUE!</v>
      </c>
      <c r="H13" s="28"/>
      <c r="I13" s="28" t="e">
        <f>$E$13*(H13/100)</f>
        <v>#VALUE!</v>
      </c>
      <c r="J13" s="28"/>
      <c r="K13" s="28" t="e">
        <f>$E$13*(J13/100)</f>
        <v>#VALUE!</v>
      </c>
      <c r="L13" s="28"/>
      <c r="M13" s="28" t="e">
        <f>$E$13*(L13/100)</f>
        <v>#VALUE!</v>
      </c>
      <c r="N13" s="28"/>
      <c r="O13" s="28" t="e">
        <f>$E$13*(N13/100)</f>
        <v>#VALUE!</v>
      </c>
      <c r="P13" s="28"/>
      <c r="Q13" s="28" t="e">
        <f>$E$13*(P13/100)</f>
        <v>#VALUE!</v>
      </c>
      <c r="V13" s="7"/>
    </row>
    <row r="14" spans="1:22" s="14" customFormat="1" ht="15.75" thickBot="1">
      <c r="A14" s="11"/>
      <c r="B14" s="12">
        <v>4</v>
      </c>
      <c r="C14" s="18" t="s">
        <v>27</v>
      </c>
      <c r="D14" s="26" t="s">
        <v>4</v>
      </c>
      <c r="E14" s="26" t="s">
        <v>5</v>
      </c>
      <c r="F14" s="26"/>
      <c r="H14" s="26"/>
      <c r="J14" s="26"/>
      <c r="L14" s="26"/>
      <c r="N14" s="26"/>
      <c r="P14" s="26"/>
      <c r="V14" s="26" t="s">
        <v>3</v>
      </c>
    </row>
    <row r="15" spans="2:22" s="14" customFormat="1" ht="26.25" thickBot="1">
      <c r="B15" s="15"/>
      <c r="C15" s="34" t="s">
        <v>37</v>
      </c>
      <c r="D15" s="28"/>
      <c r="E15" s="28">
        <f>IF(ISBLANK($D15),"",$D15/'Aggregate cost data'!$D$23)</f>
      </c>
      <c r="F15" s="28"/>
      <c r="G15" s="28" t="e">
        <f>$E$15*(F15/100)</f>
        <v>#VALUE!</v>
      </c>
      <c r="H15" s="28"/>
      <c r="I15" s="28" t="e">
        <f>$E$15*(H15/100)</f>
        <v>#VALUE!</v>
      </c>
      <c r="J15" s="28"/>
      <c r="K15" s="28" t="e">
        <f>$E$15*(J15/100)</f>
        <v>#VALUE!</v>
      </c>
      <c r="L15" s="28"/>
      <c r="M15" s="28" t="e">
        <f>$E$15*(L15/100)</f>
        <v>#VALUE!</v>
      </c>
      <c r="N15" s="28"/>
      <c r="O15" s="28" t="e">
        <f>$E$15*(N15/100)</f>
        <v>#VALUE!</v>
      </c>
      <c r="P15" s="28"/>
      <c r="Q15" s="28" t="e">
        <f>$E$15*(P15/100)</f>
        <v>#VALUE!</v>
      </c>
      <c r="V15" s="7"/>
    </row>
    <row r="16" spans="2:22" s="14" customFormat="1" ht="15.75" thickBot="1">
      <c r="B16" s="17">
        <v>5</v>
      </c>
      <c r="C16" s="18" t="s">
        <v>32</v>
      </c>
      <c r="D16" s="26" t="s">
        <v>4</v>
      </c>
      <c r="E16" s="26" t="s">
        <v>5</v>
      </c>
      <c r="F16" s="26"/>
      <c r="H16" s="26"/>
      <c r="J16" s="26"/>
      <c r="L16" s="26"/>
      <c r="N16" s="26"/>
      <c r="P16" s="26"/>
      <c r="V16" s="26" t="s">
        <v>3</v>
      </c>
    </row>
    <row r="17" spans="2:22" s="14" customFormat="1" ht="43.5" thickBot="1">
      <c r="B17" s="15"/>
      <c r="C17" s="16" t="s">
        <v>34</v>
      </c>
      <c r="D17" s="28"/>
      <c r="E17" s="28">
        <f>IF(ISBLANK($D17),"",$D17/'Aggregate cost data'!$D$23)</f>
      </c>
      <c r="F17" s="28"/>
      <c r="G17" s="28" t="e">
        <f>$E$17*(F17/100)</f>
        <v>#VALUE!</v>
      </c>
      <c r="H17" s="28"/>
      <c r="I17" s="28" t="e">
        <f>$E$17*(H17/100)</f>
        <v>#VALUE!</v>
      </c>
      <c r="J17" s="28"/>
      <c r="K17" s="28" t="e">
        <f>$E$17*(J17/100)</f>
        <v>#VALUE!</v>
      </c>
      <c r="L17" s="28"/>
      <c r="M17" s="28" t="e">
        <f>$E$17*(L17/100)</f>
        <v>#VALUE!</v>
      </c>
      <c r="N17" s="28"/>
      <c r="O17" s="28" t="e">
        <f>$E$17*(N17/100)</f>
        <v>#VALUE!</v>
      </c>
      <c r="P17" s="28"/>
      <c r="Q17" s="28" t="e">
        <f>$E$17*(P17/100)</f>
        <v>#VALUE!</v>
      </c>
      <c r="V17" s="7"/>
    </row>
    <row r="18" spans="2:22" s="14" customFormat="1" ht="15.75" thickBot="1">
      <c r="B18" s="17">
        <v>6</v>
      </c>
      <c r="C18" s="18" t="s">
        <v>26</v>
      </c>
      <c r="D18" s="26" t="s">
        <v>4</v>
      </c>
      <c r="E18" s="26" t="s">
        <v>5</v>
      </c>
      <c r="F18" s="26"/>
      <c r="H18" s="26"/>
      <c r="J18" s="26"/>
      <c r="L18" s="26"/>
      <c r="N18" s="26"/>
      <c r="P18" s="26"/>
      <c r="V18" s="26" t="s">
        <v>3</v>
      </c>
    </row>
    <row r="19" spans="2:22" s="14" customFormat="1" ht="43.5" thickBot="1">
      <c r="B19" s="15"/>
      <c r="C19" s="16" t="s">
        <v>22</v>
      </c>
      <c r="D19" s="28"/>
      <c r="E19" s="28">
        <f>IF(ISBLANK($D19),"",$D19/'Aggregate cost data'!$D$23)</f>
      </c>
      <c r="F19" s="28"/>
      <c r="G19" s="28" t="e">
        <f>$E$19*(F19/100)</f>
        <v>#VALUE!</v>
      </c>
      <c r="H19" s="28"/>
      <c r="I19" s="28" t="e">
        <f>$E$19*(H19/100)</f>
        <v>#VALUE!</v>
      </c>
      <c r="J19" s="28"/>
      <c r="K19" s="28" t="e">
        <f>$E$19*(J19/100)</f>
        <v>#VALUE!</v>
      </c>
      <c r="L19" s="28"/>
      <c r="M19" s="28" t="e">
        <f>$E$19*(L19/100)</f>
        <v>#VALUE!</v>
      </c>
      <c r="N19" s="28"/>
      <c r="O19" s="28" t="e">
        <f>$E$19*(N19/100)</f>
        <v>#VALUE!</v>
      </c>
      <c r="P19" s="28"/>
      <c r="Q19" s="28" t="e">
        <f>$E$19*(P19/100)</f>
        <v>#VALUE!</v>
      </c>
      <c r="V19" s="7"/>
    </row>
    <row r="20" spans="2:22" s="14" customFormat="1" ht="15.75" thickBot="1">
      <c r="B20" s="17">
        <v>7</v>
      </c>
      <c r="C20" s="18" t="s">
        <v>30</v>
      </c>
      <c r="D20" s="26" t="s">
        <v>4</v>
      </c>
      <c r="E20" s="26" t="s">
        <v>5</v>
      </c>
      <c r="F20" s="26"/>
      <c r="H20" s="26"/>
      <c r="J20" s="26"/>
      <c r="L20" s="26"/>
      <c r="N20" s="26"/>
      <c r="P20" s="26"/>
      <c r="V20" s="26" t="s">
        <v>3</v>
      </c>
    </row>
    <row r="21" spans="2:22" s="14" customFormat="1" ht="29.25" thickBot="1">
      <c r="B21" s="15"/>
      <c r="C21" s="16" t="s">
        <v>35</v>
      </c>
      <c r="D21" s="28"/>
      <c r="E21" s="28">
        <f>IF(ISBLANK($D21),"",$D21/'Aggregate cost data'!$D$23)</f>
      </c>
      <c r="F21" s="28"/>
      <c r="G21" s="28" t="e">
        <f>$E$21*(F21/100)</f>
        <v>#VALUE!</v>
      </c>
      <c r="H21" s="28"/>
      <c r="I21" s="28" t="e">
        <f>$E$21*(H21/100)</f>
        <v>#VALUE!</v>
      </c>
      <c r="J21" s="28"/>
      <c r="K21" s="28" t="e">
        <f>$E$21*(J21/100)</f>
        <v>#VALUE!</v>
      </c>
      <c r="L21" s="28"/>
      <c r="M21" s="28" t="e">
        <f>$E$21*(L21/100)</f>
        <v>#VALUE!</v>
      </c>
      <c r="N21" s="28"/>
      <c r="O21" s="28" t="e">
        <f>$E$21*(N21/100)</f>
        <v>#VALUE!</v>
      </c>
      <c r="P21" s="28"/>
      <c r="Q21" s="28" t="e">
        <f>$E$21*(P21/100)</f>
        <v>#VALUE!</v>
      </c>
      <c r="V21" s="7"/>
    </row>
    <row r="22" spans="2:22" s="14" customFormat="1" ht="15.75" thickBot="1">
      <c r="B22" s="17">
        <v>8</v>
      </c>
      <c r="C22" s="18" t="s">
        <v>23</v>
      </c>
      <c r="D22" s="26" t="s">
        <v>4</v>
      </c>
      <c r="E22" s="26" t="s">
        <v>5</v>
      </c>
      <c r="F22" s="26"/>
      <c r="H22" s="26"/>
      <c r="J22" s="26"/>
      <c r="L22" s="26"/>
      <c r="N22" s="26"/>
      <c r="P22" s="26"/>
      <c r="V22" s="26" t="s">
        <v>3</v>
      </c>
    </row>
    <row r="23" spans="2:22" s="14" customFormat="1" ht="72" thickBot="1">
      <c r="B23" s="15"/>
      <c r="C23" s="16" t="s">
        <v>38</v>
      </c>
      <c r="D23" s="28"/>
      <c r="E23" s="28">
        <f>IF(ISBLANK($D23),"",$D23/'Aggregate cost data'!$D$23)</f>
      </c>
      <c r="F23" s="28"/>
      <c r="G23" s="28" t="e">
        <f>$E$23*(F23/100)</f>
        <v>#VALUE!</v>
      </c>
      <c r="H23" s="28"/>
      <c r="I23" s="28" t="e">
        <f>$E$23*(H23/100)</f>
        <v>#VALUE!</v>
      </c>
      <c r="J23" s="28"/>
      <c r="K23" s="28" t="e">
        <f>$E$23*(J23/100)</f>
        <v>#VALUE!</v>
      </c>
      <c r="L23" s="28"/>
      <c r="M23" s="28" t="e">
        <f>$E$23*(L23/100)</f>
        <v>#VALUE!</v>
      </c>
      <c r="N23" s="28"/>
      <c r="O23" s="28" t="e">
        <f>$E$23*(N23/100)</f>
        <v>#VALUE!</v>
      </c>
      <c r="P23" s="28"/>
      <c r="Q23" s="28" t="e">
        <f>$E$23*(P23/100)</f>
        <v>#VALUE!</v>
      </c>
      <c r="V23" s="7"/>
    </row>
    <row r="24" spans="2:5" s="14" customFormat="1" ht="15.75" thickBot="1">
      <c r="B24" s="17">
        <v>9</v>
      </c>
      <c r="C24" s="18" t="s">
        <v>31</v>
      </c>
      <c r="D24" s="26" t="s">
        <v>4</v>
      </c>
      <c r="E24" s="26" t="s">
        <v>5</v>
      </c>
    </row>
    <row r="25" spans="1:17" s="14" customFormat="1" ht="30" thickBot="1">
      <c r="A25" s="11"/>
      <c r="B25" s="23"/>
      <c r="C25" s="35" t="s">
        <v>36</v>
      </c>
      <c r="D25" s="28"/>
      <c r="E25" s="28">
        <f>IF(ISBLANK($D25),"",$D25/'Aggregate cost data'!$D$23)</f>
      </c>
      <c r="F25" s="28"/>
      <c r="G25" s="28" t="e">
        <f>$E$25*(F25/100)</f>
        <v>#VALUE!</v>
      </c>
      <c r="H25" s="28"/>
      <c r="I25" s="28" t="e">
        <f>$E$25*(H25/100)</f>
        <v>#VALUE!</v>
      </c>
      <c r="J25" s="28"/>
      <c r="K25" s="28" t="e">
        <f>$E$25*(J25/100)</f>
        <v>#VALUE!</v>
      </c>
      <c r="L25" s="28"/>
      <c r="M25" s="28" t="e">
        <f>$E$25*(L25/100)</f>
        <v>#VALUE!</v>
      </c>
      <c r="N25" s="28"/>
      <c r="O25" s="28" t="e">
        <f>$E$25*(N25/100)</f>
        <v>#VALUE!</v>
      </c>
      <c r="P25" s="28"/>
      <c r="Q25" s="28" t="e">
        <f>$E$25*(P25/100)</f>
        <v>#VALUE!</v>
      </c>
    </row>
    <row r="26" spans="2:5" ht="13.5" thickBot="1">
      <c r="B26" s="36">
        <v>10</v>
      </c>
      <c r="C26" s="33" t="s">
        <v>28</v>
      </c>
      <c r="D26" s="26" t="s">
        <v>4</v>
      </c>
      <c r="E26" s="26" t="s">
        <v>5</v>
      </c>
    </row>
    <row r="27" spans="3:17" ht="86.25" thickBot="1">
      <c r="C27" s="16" t="s">
        <v>40</v>
      </c>
      <c r="D27" s="28"/>
      <c r="E27" s="28">
        <f>IF(ISBLANK($D27),"",$D27/'Aggregate cost data'!$D$23)</f>
      </c>
      <c r="F27" s="28"/>
      <c r="G27" s="28" t="e">
        <f>$E$27*(F27/100)</f>
        <v>#VALUE!</v>
      </c>
      <c r="H27" s="28"/>
      <c r="I27" s="28" t="e">
        <f>$E$27*(H27/100)</f>
        <v>#VALUE!</v>
      </c>
      <c r="J27" s="28"/>
      <c r="K27" s="28" t="e">
        <f>$E$27*(J27/100)</f>
        <v>#VALUE!</v>
      </c>
      <c r="L27" s="28"/>
      <c r="M27" s="28" t="e">
        <f>$E$27*(L27/100)</f>
        <v>#VALUE!</v>
      </c>
      <c r="N27" s="28"/>
      <c r="O27" s="28" t="e">
        <f>$E$27*(N27/100)</f>
        <v>#VALUE!</v>
      </c>
      <c r="P27" s="28"/>
      <c r="Q27" s="28" t="e">
        <f>$E$27*(P27/100)</f>
        <v>#VALUE!</v>
      </c>
    </row>
    <row r="30" spans="1:16" s="14" customFormat="1" ht="15.75" thickBot="1">
      <c r="A30" s="11"/>
      <c r="B30" s="12"/>
      <c r="C30" s="13" t="s">
        <v>2</v>
      </c>
      <c r="D30" s="26" t="s">
        <v>4</v>
      </c>
      <c r="E30" s="26" t="s">
        <v>5</v>
      </c>
      <c r="F30" s="26"/>
      <c r="H30" s="26"/>
      <c r="J30" s="26"/>
      <c r="L30" s="26"/>
      <c r="N30" s="26"/>
      <c r="P30" s="26"/>
    </row>
    <row r="31" spans="2:17" s="14" customFormat="1" ht="57.75" thickBot="1">
      <c r="B31" s="15"/>
      <c r="C31" s="16" t="s">
        <v>11</v>
      </c>
      <c r="D31" s="28">
        <f>IF(D9+D11+D13+D15+D17+D19-D21+D23+D25+D27=0,"",D9+D11+D13+D15+D17+D19-D21+D23+D25+D27)</f>
      </c>
      <c r="E31" s="28">
        <f>IF(D9+D11+D13+D15+D17+D19-D21+D23+D25+D27=0,"",$D31/'Aggregate cost data'!$D$23)</f>
      </c>
      <c r="F31" s="28"/>
      <c r="G31" s="28" t="e">
        <f>$E$31*(F31/100)</f>
        <v>#VALUE!</v>
      </c>
      <c r="H31" s="28"/>
      <c r="I31" s="28" t="e">
        <f>$E$31*(H31/100)</f>
        <v>#VALUE!</v>
      </c>
      <c r="J31" s="28"/>
      <c r="K31" s="28" t="e">
        <f>$E$31*(J31/100)</f>
        <v>#VALUE!</v>
      </c>
      <c r="L31" s="28"/>
      <c r="M31" s="28" t="e">
        <f>$E$31*(L31/100)</f>
        <v>#VALUE!</v>
      </c>
      <c r="N31" s="28"/>
      <c r="O31" s="28" t="e">
        <f>$E$31*(N31/100)</f>
        <v>#VALUE!</v>
      </c>
      <c r="P31" s="28"/>
      <c r="Q31" s="28" t="e">
        <f>$E$31*(P31/100)</f>
        <v>#VALUE!</v>
      </c>
    </row>
    <row r="32" spans="1:6" s="14" customFormat="1" ht="14.25">
      <c r="A32" s="20"/>
      <c r="B32" s="21"/>
      <c r="C32" s="22"/>
      <c r="D32" s="20"/>
      <c r="E32" s="20"/>
      <c r="F32" s="20"/>
    </row>
    <row r="33" spans="1:3" s="14" customFormat="1" ht="14.25">
      <c r="A33" s="11"/>
      <c r="B33" s="11"/>
      <c r="C33" s="11"/>
    </row>
    <row r="34" spans="1:3" s="14" customFormat="1" ht="14.25">
      <c r="A34" s="11"/>
      <c r="B34" s="24"/>
      <c r="C34" s="37" t="s">
        <v>41</v>
      </c>
    </row>
    <row r="35" spans="1:3" s="14" customFormat="1" ht="14.25">
      <c r="A35" s="11"/>
      <c r="B35" s="24"/>
      <c r="C35" s="37" t="s">
        <v>63</v>
      </c>
    </row>
    <row r="36" spans="1:6" ht="14.25">
      <c r="A36" s="8"/>
      <c r="B36" s="8"/>
      <c r="C36" s="41" t="s">
        <v>64</v>
      </c>
      <c r="D36" s="8"/>
      <c r="E36" s="8"/>
      <c r="F36" s="8"/>
    </row>
    <row r="38" ht="12.75">
      <c r="C38" s="29"/>
    </row>
  </sheetData>
  <sheetProtection/>
  <mergeCells count="7">
    <mergeCell ref="N8:O8"/>
    <mergeCell ref="P8:Q8"/>
    <mergeCell ref="F6:Q7"/>
    <mergeCell ref="F8:G8"/>
    <mergeCell ref="H8:I8"/>
    <mergeCell ref="J8:K8"/>
    <mergeCell ref="L8:M8"/>
  </mergeCells>
  <dataValidations count="13">
    <dataValidation allowBlank="1" showInputMessage="1" showErrorMessage="1" prompt="Please describe any costs incurred to oversee, monitor, or track program activities, recipients, or staff" sqref="V23"/>
    <dataValidation operator="greaterThanOrEqual" allowBlank="1" showInputMessage="1" showErrorMessage="1" prompt="Total cost in USD (calculated automatically)" sqref="E31 E9 E11 E13 E15 E17 E19 E21 E23 E25 E27 G9 I9 K9 M9 O9 Q9 G11 G13 G15 G17 G19 G21 G23 G25 G27 G31 I11 K11 M11 O11 Q11 I13 I15 I17 I19 I21 I23 I25 I27 I31 K13 K15 K17 K19 K21 K23 K25 K27 K31 M13 M15 M17 M19 M21 M23 M25 M27 M31 O13 O15 O17 O19 O21 O23 O25 O27 O31 Q13 Q15 Q17 Q19 Q21 Q23 Q25 Q27 Q31"/>
    <dataValidation allowBlank="1" showInputMessage="1" showErrorMessage="1" prompt="Please specify the costs of implementing the intervention" sqref="V17"/>
    <dataValidation type="decimal" operator="greaterThanOrEqual" allowBlank="1" showInputMessage="1" showErrorMessage="1" prompt="Total cost in local currency" sqref="D11 D9 D13 D15 D17 D19 D21 D23 D25 D27 F9 H9 J9 L9 N9 P9 F11 H11 J11 L11 N11 P11 F13 F15 F17 F19 F21 F23 F25 F27 F31 H13 H15 H17 H19 H21 H23 H25 H27 H31 J13 J15 J17 J19 J21 J23 J25 J27 J31 L13 L15 L17 L19 L21 L23 L25 L27 L31 N13 N15 N17 N19 N21 N23 N25 N27 N31 P13 P15 P17 P19 P21 P23 P25 P27 P31">
      <formula1>0</formula1>
    </dataValidation>
    <dataValidation type="whole" operator="greaterThan" allowBlank="1" showInputMessage="1" showErrorMessage="1" prompt="Please enter the year for which the data below are reported (year of analysis)" sqref="D7">
      <formula1>1900</formula1>
    </dataValidation>
    <dataValidation allowBlank="1" showInputMessage="1" showErrorMessage="1" prompt="If data come from several years, please explain here. In a detailed cost-effectiveness analysis, you would deflate costs from multiple years to the base year (the first year of the program)" sqref="V7"/>
    <dataValidation allowBlank="1" showInputMessage="1" showErrorMessage="1" prompt="Please specify any costs that were incurred to train staff involved in the intervention" sqref="V13"/>
    <dataValidation operator="greaterThanOrEqual" allowBlank="1" showInputMessage="1" showErrorMessage="1" prompt="Total cost in local currency" sqref="D31"/>
    <dataValidation allowBlank="1" showInputMessage="1" showErrorMessage="1" prompt="Please specify what program administration and staff costs are included" sqref="V9"/>
    <dataValidation allowBlank="1" showInputMessage="1" showErrorMessage="1" prompt="Please specify any costs that were incurred to target, identify, and raise awareness among potential subjects as part of the intervention" sqref="V11"/>
    <dataValidation allowBlank="1" showInputMessage="1" showErrorMessage="1" prompt="Please specify any costs incurred by the program implementer to train participants or beneficiaries" sqref="V15 C15"/>
    <dataValidation allowBlank="1" showInputMessage="1" showErrorMessage="1" prompt="Please describe what costs the user incurred as part of the intervention" sqref="V19"/>
    <dataValidation allowBlank="1" showInputMessage="1" showErrorMessage="1" prompt="Please describe any averted costs" sqref="V21"/>
  </dataValidations>
  <printOptions/>
  <pageMargins left="0.25" right="0.25" top="1" bottom="1" header="0.3" footer="0.3"/>
  <pageSetup fitToHeight="0" fitToWidth="1" horizontalDpi="600" verticalDpi="600" orientation="landscape"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zoomScale="70" zoomScaleNormal="70" zoomScalePageLayoutView="0" workbookViewId="0" topLeftCell="A1">
      <pane ySplit="3" topLeftCell="A4" activePane="bottomLeft" state="frozen"/>
      <selection pane="topLeft" activeCell="A1" sqref="A1"/>
      <selection pane="bottomLeft" activeCell="C20" sqref="C20"/>
    </sheetView>
  </sheetViews>
  <sheetFormatPr defaultColWidth="10.7109375" defaultRowHeight="15"/>
  <cols>
    <col min="1" max="2" width="2.7109375" style="5" customWidth="1"/>
    <col min="3" max="3" width="70.7109375" style="5" customWidth="1"/>
    <col min="4" max="4" width="12.28125" style="7" customWidth="1"/>
    <col min="5" max="5" width="13.421875" style="7" customWidth="1"/>
    <col min="6" max="6" width="12.7109375" style="7" customWidth="1"/>
    <col min="7" max="7" width="13.28125" style="7" customWidth="1"/>
    <col min="8" max="11" width="13.57421875" style="7" customWidth="1"/>
    <col min="12" max="12" width="70.7109375" style="7" customWidth="1"/>
    <col min="13" max="16384" width="10.7109375" style="7" customWidth="1"/>
  </cols>
  <sheetData>
    <row r="1" s="1" customFormat="1" ht="23.25">
      <c r="B1" s="2" t="s">
        <v>1</v>
      </c>
    </row>
    <row r="2" spans="2:3" s="1" customFormat="1" ht="33" customHeight="1">
      <c r="B2" s="3"/>
      <c r="C2" s="3" t="s">
        <v>0</v>
      </c>
    </row>
    <row r="3" s="4" customFormat="1" ht="21" customHeight="1"/>
    <row r="4" spans="2:3" ht="15.75">
      <c r="B4" s="6"/>
      <c r="C4" s="23" t="s">
        <v>7</v>
      </c>
    </row>
    <row r="5" spans="1:12" ht="3" customHeight="1">
      <c r="A5" s="8"/>
      <c r="B5" s="9"/>
      <c r="C5" s="8"/>
      <c r="D5" s="8"/>
      <c r="E5" s="8"/>
      <c r="F5" s="8"/>
      <c r="H5" s="8"/>
      <c r="L5" s="8"/>
    </row>
    <row r="6" ht="3" customHeight="1">
      <c r="B6" s="10"/>
    </row>
    <row r="7" spans="2:12" ht="15.75" customHeight="1" thickBot="1">
      <c r="B7" s="12">
        <v>1</v>
      </c>
      <c r="C7" s="13" t="s">
        <v>15</v>
      </c>
      <c r="D7" s="26" t="s">
        <v>16</v>
      </c>
      <c r="F7" s="26"/>
      <c r="H7" s="26"/>
      <c r="L7" s="26" t="s">
        <v>3</v>
      </c>
    </row>
    <row r="8" spans="2:4" ht="15.75" customHeight="1" thickBot="1">
      <c r="B8" s="10"/>
      <c r="C8" s="16" t="s">
        <v>20</v>
      </c>
      <c r="D8" s="30"/>
    </row>
    <row r="9" spans="2:3" ht="3" customHeight="1">
      <c r="B9" s="10"/>
      <c r="C9" s="16"/>
    </row>
    <row r="10" spans="1:12" s="14" customFormat="1" ht="15.75" thickBot="1">
      <c r="A10" s="11"/>
      <c r="B10" s="12">
        <v>2</v>
      </c>
      <c r="C10" s="13" t="s">
        <v>2</v>
      </c>
      <c r="D10" s="26" t="s">
        <v>4</v>
      </c>
      <c r="E10" s="26" t="s">
        <v>5</v>
      </c>
      <c r="F10" s="26"/>
      <c r="H10" s="26"/>
      <c r="L10" s="26" t="s">
        <v>3</v>
      </c>
    </row>
    <row r="11" spans="2:12" s="14" customFormat="1" ht="86.25" thickBot="1">
      <c r="B11" s="15"/>
      <c r="C11" s="16" t="s">
        <v>11</v>
      </c>
      <c r="D11" s="28">
        <f>Ingredients!D31</f>
      </c>
      <c r="E11" s="28">
        <f>Ingredients!E31</f>
      </c>
      <c r="F11" s="7"/>
      <c r="H11" s="7"/>
      <c r="L11" s="7"/>
    </row>
    <row r="12" spans="2:12" s="14" customFormat="1" ht="3" customHeight="1">
      <c r="B12" s="15"/>
      <c r="C12" s="16"/>
      <c r="F12" s="7"/>
      <c r="H12" s="7"/>
      <c r="L12" s="7"/>
    </row>
    <row r="13" spans="2:12" s="14" customFormat="1" ht="15.75" thickBot="1">
      <c r="B13" s="17">
        <v>3</v>
      </c>
      <c r="C13" s="18" t="s">
        <v>8</v>
      </c>
      <c r="D13" s="26" t="s">
        <v>18</v>
      </c>
      <c r="E13" s="26" t="s">
        <v>19</v>
      </c>
      <c r="F13" s="26" t="s">
        <v>18</v>
      </c>
      <c r="G13" s="26" t="s">
        <v>19</v>
      </c>
      <c r="H13" s="26" t="s">
        <v>18</v>
      </c>
      <c r="I13" s="26" t="s">
        <v>19</v>
      </c>
      <c r="J13" s="26" t="s">
        <v>18</v>
      </c>
      <c r="K13" s="26" t="s">
        <v>19</v>
      </c>
      <c r="L13" s="26" t="s">
        <v>3</v>
      </c>
    </row>
    <row r="14" spans="2:12" s="14" customFormat="1" ht="43.5" thickBot="1">
      <c r="B14" s="15"/>
      <c r="C14" s="16" t="s">
        <v>55</v>
      </c>
      <c r="D14" s="28"/>
      <c r="E14" s="32" t="s">
        <v>42</v>
      </c>
      <c r="F14" s="28"/>
      <c r="G14" s="32" t="s">
        <v>43</v>
      </c>
      <c r="H14" s="28"/>
      <c r="I14" s="32" t="s">
        <v>44</v>
      </c>
      <c r="J14" s="28"/>
      <c r="K14" s="32" t="s">
        <v>45</v>
      </c>
      <c r="L14" s="7"/>
    </row>
    <row r="15" spans="2:12" s="14" customFormat="1" ht="3" customHeight="1">
      <c r="B15" s="15"/>
      <c r="C15" s="19" t="s">
        <v>14</v>
      </c>
      <c r="F15" s="7"/>
      <c r="H15" s="7"/>
      <c r="L15" s="7"/>
    </row>
    <row r="16" spans="1:12" s="14" customFormat="1" ht="26.25" thickBot="1">
      <c r="A16" s="11"/>
      <c r="B16" s="12">
        <v>4</v>
      </c>
      <c r="C16" s="13" t="s">
        <v>9</v>
      </c>
      <c r="D16" s="38" t="s">
        <v>46</v>
      </c>
      <c r="E16" s="38" t="s">
        <v>47</v>
      </c>
      <c r="F16" s="38" t="s">
        <v>57</v>
      </c>
      <c r="G16" s="38" t="s">
        <v>58</v>
      </c>
      <c r="H16" s="38" t="s">
        <v>59</v>
      </c>
      <c r="I16" s="38" t="s">
        <v>60</v>
      </c>
      <c r="J16" s="38" t="s">
        <v>61</v>
      </c>
      <c r="K16" s="38" t="s">
        <v>62</v>
      </c>
      <c r="L16" s="26" t="s">
        <v>3</v>
      </c>
    </row>
    <row r="17" spans="2:12" s="14" customFormat="1" ht="29.25" thickBot="1">
      <c r="B17" s="15"/>
      <c r="C17" s="16" t="s">
        <v>56</v>
      </c>
      <c r="D17" s="28">
        <f>IF(OR(ISBLANK($D$11),ISBLANK($D$14)),"",D$11/D$14)</f>
      </c>
      <c r="E17" s="28">
        <f>IF(OR(ISBLANK($D$11),ISBLANK($D$14)),"",E$11/D$14)</f>
      </c>
      <c r="F17" s="28">
        <f>IF(OR(ISBLANK($D$11),ISBLANK($F$14)),"",D$11/F$14)</f>
      </c>
      <c r="G17" s="28">
        <f>IF(OR(ISBLANK($E$11),ISBLANK($F$14)),"",E$11/F$14)</f>
      </c>
      <c r="H17" s="28">
        <f>IF(OR(ISBLANK($D$11),ISBLANK($H$14)),"",D$11/H$14)</f>
      </c>
      <c r="I17" s="28">
        <f>IF(OR(ISBLANK($E$11),ISBLANK($H$14)),"",E$11/H$14)</f>
      </c>
      <c r="J17" s="28">
        <f>IF(OR(ISBLANK($D$11),ISBLANK($J$14)),"",D$11/J$14)</f>
      </c>
      <c r="K17" s="28">
        <f>IF(OR(ISBLANK($E$11),ISBLANK($J$14)),"",E$11/J$14)</f>
      </c>
      <c r="L17" s="7"/>
    </row>
    <row r="18" spans="2:12" s="14" customFormat="1" ht="3" customHeight="1">
      <c r="B18" s="15"/>
      <c r="C18" s="16"/>
      <c r="F18" s="7"/>
      <c r="H18" s="7"/>
      <c r="L18" s="7"/>
    </row>
    <row r="19" spans="2:12" s="14" customFormat="1" ht="15.75" thickBot="1">
      <c r="B19" s="17">
        <v>5</v>
      </c>
      <c r="C19" s="18" t="s">
        <v>10</v>
      </c>
      <c r="D19" s="26" t="s">
        <v>4</v>
      </c>
      <c r="E19" s="26" t="s">
        <v>5</v>
      </c>
      <c r="F19" s="26"/>
      <c r="G19" s="26"/>
      <c r="H19" s="26"/>
      <c r="I19" s="26"/>
      <c r="J19" s="26"/>
      <c r="K19" s="26"/>
      <c r="L19" s="26" t="s">
        <v>3</v>
      </c>
    </row>
    <row r="20" spans="2:12" s="14" customFormat="1" ht="57.75" thickBot="1">
      <c r="B20" s="15"/>
      <c r="C20" s="16" t="s">
        <v>13</v>
      </c>
      <c r="D20" s="28"/>
      <c r="E20" s="28">
        <f>IF(ISBLANK($D$20),"",D$20/D$23)</f>
      </c>
      <c r="F20" s="19"/>
      <c r="G20" s="19"/>
      <c r="H20" s="19"/>
      <c r="I20" s="19"/>
      <c r="J20" s="19"/>
      <c r="K20" s="19"/>
      <c r="L20" s="7"/>
    </row>
    <row r="21" spans="2:12" s="14" customFormat="1" ht="3" customHeight="1">
      <c r="B21" s="15"/>
      <c r="C21" s="16"/>
      <c r="F21" s="7"/>
      <c r="H21" s="7"/>
      <c r="L21" s="7"/>
    </row>
    <row r="22" spans="2:12" s="14" customFormat="1" ht="15.75" thickBot="1">
      <c r="B22" s="17">
        <v>6</v>
      </c>
      <c r="C22" s="18" t="s">
        <v>6</v>
      </c>
      <c r="D22" s="26" t="s">
        <v>4</v>
      </c>
      <c r="E22" s="26" t="s">
        <v>5</v>
      </c>
      <c r="F22" s="26"/>
      <c r="H22" s="26"/>
      <c r="L22" s="26" t="s">
        <v>3</v>
      </c>
    </row>
    <row r="23" spans="2:12" s="14" customFormat="1" ht="57.75" thickBot="1">
      <c r="B23" s="15"/>
      <c r="C23" s="16" t="s">
        <v>17</v>
      </c>
      <c r="D23" s="28">
        <v>1</v>
      </c>
      <c r="E23" s="27" t="s">
        <v>12</v>
      </c>
      <c r="F23" s="7"/>
      <c r="H23" s="7"/>
      <c r="L23" s="7"/>
    </row>
    <row r="24" spans="1:12" s="14" customFormat="1" ht="3" customHeight="1">
      <c r="A24" s="20"/>
      <c r="B24" s="21"/>
      <c r="C24" s="22"/>
      <c r="D24" s="20"/>
      <c r="E24" s="20"/>
      <c r="F24" s="20"/>
      <c r="H24" s="20"/>
      <c r="L24" s="20"/>
    </row>
    <row r="25" spans="1:3" s="14" customFormat="1" ht="3" customHeight="1">
      <c r="A25" s="11"/>
      <c r="B25" s="11"/>
      <c r="C25" s="11"/>
    </row>
    <row r="26" spans="1:3" s="14" customFormat="1" ht="14.25">
      <c r="A26" s="11"/>
      <c r="B26" s="24"/>
      <c r="C26" s="25"/>
    </row>
    <row r="27" spans="1:3" s="14" customFormat="1" ht="28.5">
      <c r="A27" s="11"/>
      <c r="B27" s="24"/>
      <c r="C27" s="37" t="s">
        <v>41</v>
      </c>
    </row>
    <row r="28" spans="1:3" s="14" customFormat="1" ht="14.25">
      <c r="A28" s="11"/>
      <c r="B28" s="24"/>
      <c r="C28" s="25"/>
    </row>
    <row r="29" spans="1:12" ht="3" customHeight="1">
      <c r="A29" s="8"/>
      <c r="B29" s="8"/>
      <c r="C29" s="8"/>
      <c r="D29" s="8"/>
      <c r="E29" s="8"/>
      <c r="F29" s="8"/>
      <c r="H29" s="8"/>
      <c r="L29" s="8"/>
    </row>
    <row r="30" ht="3" customHeight="1"/>
    <row r="31" ht="12.75">
      <c r="C31" s="29"/>
    </row>
  </sheetData>
  <sheetProtection/>
  <dataValidations count="16">
    <dataValidation allowBlank="1" showInputMessage="1" showErrorMessage="1" prompt="If necessary, please discuss the choice of unit (e.g. why it is more relevant to consider the cost per classroom instead of the cost per student)." sqref="L14"/>
    <dataValidation allowBlank="1" showInputMessage="1" showErrorMessage="1" prompt="Please indicate the relevant unit (e.g. students, classrooms, or schools)" sqref="E14 G14 I14 K14"/>
    <dataValidation allowBlank="1" showInputMessage="1" showErrorMessage="1" prompt="If data come from several years, please explain here. In a detailed cost-effectiveness analysis, you would deflate costs from multiple years to the base year (the first year of the program)" sqref="F8:F9 H8:H9 L8:L9"/>
    <dataValidation type="whole" operator="greaterThan" allowBlank="1" showInputMessage="1" showErrorMessage="1" prompt="Please enter the year for which the data below are reported (year of analysis)" sqref="D8:D9">
      <formula1>1900</formula1>
    </dataValidation>
    <dataValidation type="decimal" operator="greaterThanOrEqual" allowBlank="1" showInputMessage="1" showErrorMessage="1" prompt="Total cost in local currency" sqref="D11">
      <formula1>0</formula1>
    </dataValidation>
    <dataValidation type="decimal" operator="greaterThanOrEqual" allowBlank="1" showInputMessage="1" showErrorMessage="1" prompt="Average cost in local currency (calculated automatically)" sqref="D17 J20 F20 H20">
      <formula1>0</formula1>
    </dataValidation>
    <dataValidation operator="greaterThanOrEqual" allowBlank="1" showInputMessage="1" showErrorMessage="1" prompt="Average cost in USD (calculated automatically)" sqref="K20 G20 I20 E17:G17 I17 H17"/>
    <dataValidation operator="greaterThanOrEqual" allowBlank="1" showInputMessage="1" showErrorMessage="1" prompt="Marginal cost in USD (calculated automatically)" sqref="E20"/>
    <dataValidation type="decimal" operator="greaterThanOrEqual" allowBlank="1" showInputMessage="1" showErrorMessage="1" prompt="Marginal cost in local currency" sqref="D20">
      <formula1>0</formula1>
    </dataValidation>
    <dataValidation type="decimal" operator="greaterThanOrEqual" allowBlank="1" showInputMessage="1" showErrorMessage="1" prompt="Format: Local currency/ USD. The default value is 1, for data entered in USD." sqref="D23">
      <formula1>0</formula1>
    </dataValidation>
    <dataValidation type="whole" operator="greaterThanOrEqual" allowBlank="1" showInputMessage="1" showErrorMessage="1" prompt="Number of beneficiaries (or other relevant unit) receiving the program" sqref="D14 F14 H14 J14">
      <formula1>0</formula1>
    </dataValidation>
    <dataValidation allowBlank="1" showInputMessage="1" showErrorMessage="1" prompt="Please describe what costs have been included and which have been left out (either because they do not apply to this program or because data is not available)." sqref="F11 H11 L11"/>
    <dataValidation allowBlank="1" showInputMessage="1" showErrorMessage="1" prompt="Please describe any assumptions used to make these calculations (e.g. which costs are fixed v. variable), and please specify&#10; if the unit is not the individual." sqref="L20"/>
    <dataValidation allowBlank="1" showInputMessage="1" showErrorMessage="1" prompt="Please specify if the unit is not the individual." sqref="L17:L18 F18 H18"/>
    <dataValidation operator="greaterThanOrEqual" allowBlank="1" showInputMessage="1" showErrorMessage="1" prompt="Total cost in USD (calculated automatically)" sqref="E11"/>
    <dataValidation allowBlank="1" showInputMessage="1" showErrorMessage="1" prompt="Please specify what currency, what year, and where you found the exchange rate information." sqref="F23 H23 L23"/>
  </dataValidations>
  <printOptions/>
  <pageMargins left="0.25" right="0.25" top="1" bottom="1" header="0.3" footer="0.3"/>
  <pageSetup fitToHeight="0" fitToWidth="1" horizontalDpi="600" verticalDpi="600" orientation="landscape" scale="76"/>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Massachusetts Institute of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Schickele</dc:creator>
  <cp:keywords/>
  <dc:description/>
  <cp:lastModifiedBy>Siwach, Garima</cp:lastModifiedBy>
  <cp:lastPrinted>2016-02-19T13:46:49Z</cp:lastPrinted>
  <dcterms:created xsi:type="dcterms:W3CDTF">2016-02-10T19:56:28Z</dcterms:created>
  <dcterms:modified xsi:type="dcterms:W3CDTF">2019-12-23T21:58:22Z</dcterms:modified>
  <cp:category/>
  <cp:version/>
  <cp:contentType/>
  <cp:contentStatus/>
</cp:coreProperties>
</file>